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5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Queen\Desktop\"/>
    </mc:Choice>
  </mc:AlternateContent>
  <bookViews>
    <workbookView xWindow="0" yWindow="0" windowWidth="21570" windowHeight="7965" tabRatio="641" xr2:uid="{00000000-000D-0000-FFFF-FFFF00000000}"/>
  </bookViews>
  <sheets>
    <sheet name="Прайс-лист" sheetId="3" r:id="rId1"/>
    <sheet name="Свод. таблица стандартных цен" sheetId="5" state="hidden" r:id="rId2"/>
    <sheet name="Свод. таблица тенденций продаж" sheetId="8" state="hidden" r:id="rId3"/>
  </sheets>
  <definedNames>
    <definedName name="ВыбранныйПродукт">'Свод. таблица стандартных цен'!$C$3</definedName>
    <definedName name="ЕдиницыИзмеренияОриентиров">OFFSET('Свод. таблица стандартных цен'!$D$5,,,IF(COUNT('Свод. таблица стандартных цен'!$C:$C)=0,1,COUNT('Свод. таблица стандартных цен'!$C:$C)))</definedName>
    <definedName name="_xlnm.Print_Titles" localSheetId="0">'Прайс-лист'!$1:$9</definedName>
    <definedName name="Печать_заголовков" localSheetId="0">'Прайс-лист'!$9:$9</definedName>
    <definedName name="ЦеныОриентиров">OFFSET('Свод. таблица стандартных цен'!$C$5,,,IF(COUNT('Свод. таблица стандартных цен'!$C:$C)=0,1,COUNT('Свод. таблица стандартных цен'!$C:$C)))</definedName>
  </definedNames>
  <calcPr calcId="171027"/>
  <pivotCaches>
    <pivotCache cacheId="0" r:id="rId4"/>
  </pivotCaches>
  <fileRecoveryPr autoRecover="0"/>
</workbook>
</file>

<file path=xl/calcChain.xml><?xml version="1.0" encoding="utf-8"?>
<calcChain xmlns="http://schemas.openxmlformats.org/spreadsheetml/2006/main">
  <c r="C3" i="5" l="1"/>
</calcChain>
</file>

<file path=xl/sharedStrings.xml><?xml version="1.0" encoding="utf-8"?>
<sst xmlns="http://schemas.openxmlformats.org/spreadsheetml/2006/main" count="136" uniqueCount="86">
  <si>
    <t>Наименование</t>
  </si>
  <si>
    <t>Описание</t>
  </si>
  <si>
    <t>Розн. цена за ед.</t>
  </si>
  <si>
    <t>Сандалии</t>
  </si>
  <si>
    <t>Наименование товара</t>
  </si>
  <si>
    <t>Цена на дату</t>
  </si>
  <si>
    <t>Выбранный товар:</t>
  </si>
  <si>
    <t>Сводная таблица стандартных цен</t>
  </si>
  <si>
    <t>Сводная таблица тенденций продаж</t>
  </si>
  <si>
    <t xml:space="preserve">Этот лист должен оставаться скрытым. Любые изменения в указанной ниже сводной таблице приведут к неправильным данным в отчете о продажах товара. </t>
  </si>
  <si>
    <t>Сумма по полю Всего продаж (шт.)</t>
  </si>
  <si>
    <t>янв</t>
  </si>
  <si>
    <t>фев</t>
  </si>
  <si>
    <t>мар</t>
  </si>
  <si>
    <t>апр</t>
  </si>
  <si>
    <t>май</t>
  </si>
  <si>
    <t>Прайс-лист QUEEN</t>
  </si>
  <si>
    <t>www.marvel-med.ru</t>
  </si>
  <si>
    <t>Объем</t>
  </si>
  <si>
    <t>Тип</t>
  </si>
  <si>
    <t xml:space="preserve">Код </t>
  </si>
  <si>
    <t>Queen Midi</t>
  </si>
  <si>
    <t>Queen Midi Plus</t>
  </si>
  <si>
    <t>Queen Midi Fine</t>
  </si>
  <si>
    <t>Queen M</t>
  </si>
  <si>
    <t>Queen L</t>
  </si>
  <si>
    <t>Queen EX</t>
  </si>
  <si>
    <t>шприц</t>
  </si>
  <si>
    <t>8 мг/мл</t>
  </si>
  <si>
    <t>12 мг/мл</t>
  </si>
  <si>
    <t>14 мг/мл</t>
  </si>
  <si>
    <t>18 мг/мл</t>
  </si>
  <si>
    <t>23 мг/мл</t>
  </si>
  <si>
    <t>26 мг/мл</t>
  </si>
  <si>
    <t>1 мл</t>
  </si>
  <si>
    <t>6 мл</t>
  </si>
  <si>
    <t>Queen Peptide 20</t>
  </si>
  <si>
    <t>Queen Peptide 23</t>
  </si>
  <si>
    <t>20 мг/мл</t>
  </si>
  <si>
    <t>Queen Boost</t>
  </si>
  <si>
    <t xml:space="preserve"> Queen Soft</t>
  </si>
  <si>
    <t xml:space="preserve"> Queen Basic</t>
  </si>
  <si>
    <t xml:space="preserve"> Queen Intense</t>
  </si>
  <si>
    <t>Queen Bio R 6</t>
  </si>
  <si>
    <t>Queen Bio R 7</t>
  </si>
  <si>
    <t>Queen Bio R 8</t>
  </si>
  <si>
    <t>Queen Bio R 9</t>
  </si>
  <si>
    <t>6 мг/мл</t>
  </si>
  <si>
    <t>7 мг/мл</t>
  </si>
  <si>
    <t>8,5 мг/мл</t>
  </si>
  <si>
    <t>9 мг/мл</t>
  </si>
  <si>
    <t>флакон</t>
  </si>
  <si>
    <t>1,6 мл</t>
  </si>
  <si>
    <t>Queen Aminovit Pro</t>
  </si>
  <si>
    <t>Queen Anticellulite Pro</t>
  </si>
  <si>
    <t>Queen DMAE Classic</t>
  </si>
  <si>
    <t>Queen Anti Alopecia Pro</t>
  </si>
  <si>
    <t>Queen PeptoCells Complex</t>
  </si>
  <si>
    <t>Marvel Medical Group</t>
  </si>
  <si>
    <t>г. Москва   Тел: (495) 268-1407</t>
  </si>
  <si>
    <t xml:space="preserve">Мультиактивный коктейль содержит активные ингредиенты, которые устраняют оксидативный стресс кожи, способствуют насыщению кожи кислородом, восполняют недостаток гиалуроновой кислоты и стимулируют выработку собственной, активируют пролиферативную и синтетическую функцию фибробластов, улучшают микроциркуляцию, ускоряют регенерацию. </t>
  </si>
  <si>
    <t>Препарат с прямым липолитическим действием. Используется в коррекции локальных жировых отложений при проведения безоперационной липосакции малых объемов. Состав препарата дополнен компонентами, нормализующими жировой обмен, потенцирующими действие прямых липолитиков, снижающими свободнорадикальную нагрузку на ткани и возможность побочных реакций.</t>
  </si>
  <si>
    <t xml:space="preserve">Мультиактивный коктеиль для лечения алопеции (андрогенной, очаговой и др.), себореи волосистой части головы, восстановления волосяного фолликула. Препарат стимулирует микроциркуляцию в зоне волосяного фолликула, обеспечивает доставку питательных ингредиентов, необходимых для формирования волосяного стержня, усиливает рост, улучшает структуру и останавливает выпадение волос. </t>
  </si>
  <si>
    <t xml:space="preserve">Биоревитализант пролонгированного действия с глицеролом. Позволяет воссоздать оптимальную физиологическую среду для стимуляции фибробластов, синтеза гиалуроновой кислоты, коллагена и других компонентов клеточного матрикса. Глицерол потенцирует свойства основного компонента, способствуя значительному увеличению длительности действия последнего на протяжении полугода. </t>
  </si>
  <si>
    <t xml:space="preserve">Бифазный внутридермальный филлер на основе гиалуроновой кислоты неживотного происхождения, разработан специально для коррекции признаков фото- и хроноповреждения периорбитальной области. </t>
  </si>
  <si>
    <t>Бифазный  внутридермальный филлер на основе гиалуроновой кислоты неживотного происхождения, разработанный для улучшения гидратационного потенциала, повышения тургора и плотности кожи шеи и декольте, уменьшения выраженности морщин и складок в области лба, в периорбитальной и периоральной области</t>
  </si>
  <si>
    <t>Бифазный внутридермальный филлер на основе гиалуроновой кислоты неживотного происхождения, разработанный специально для коррекции признаков фото- и хроноповреждения кожи вокруг губ и периоральной области.</t>
  </si>
  <si>
    <t>Более подробную информацию о препаратах вы можете получить у наших менеджеров.</t>
  </si>
  <si>
    <t xml:space="preserve">Опт. цена </t>
  </si>
  <si>
    <t>Конц-ия</t>
  </si>
  <si>
    <t xml:space="preserve">Эксклюзивный дистрибьютор </t>
  </si>
  <si>
    <t>Email: sale@marvel-med.ru</t>
  </si>
  <si>
    <t>Филлеры с пептидами Cross - Link +, Франция</t>
  </si>
  <si>
    <t>Биоревитализант с прологнированным действием Boost, Франция</t>
  </si>
  <si>
    <t>Биоревитализация, Франция</t>
  </si>
  <si>
    <t>Мезококтейли, Франция</t>
  </si>
  <si>
    <t>Филлеры Cross - Linked, Франция</t>
  </si>
  <si>
    <r>
      <t xml:space="preserve">Стерильный, биодеградируемый, вязкоэластичный, гомогенный, гелеобразный имплант для интрадермальных инъекций на основе гиалуроновой кислоты неживотного происхождения, разработан для коррекции признаков фото- и хроноповреждения кожи, повышения тургора и плотности кожи, коррекции </t>
    </r>
    <r>
      <rPr>
        <b/>
        <sz val="10"/>
        <rFont val="Century Gothic"/>
        <family val="2"/>
        <scheme val="minor"/>
      </rPr>
      <t>тонких поверхностных морщин, уменьшения выраженности глубоких морщин и складок</t>
    </r>
    <r>
      <rPr>
        <sz val="10"/>
        <rFont val="Century Gothic"/>
        <family val="2"/>
        <scheme val="minor"/>
      </rPr>
      <t xml:space="preserve">. Гель длительно действующий (9-12 месяцев), безопасный, предсказуемый. </t>
    </r>
  </si>
  <si>
    <r>
      <t xml:space="preserve">Стерильный, биодеградируемый, вязкоэластичный, гомогенный, гелеобразный имплант для интрадермальных инъекций на основе гиалуроновой кислоты неживотного происхождения, разработанный для коррекции </t>
    </r>
    <r>
      <rPr>
        <b/>
        <sz val="10"/>
        <rFont val="Century Gothic"/>
        <family val="2"/>
        <scheme val="minor"/>
      </rPr>
      <t>средне-глубоких морщин и складок, коррекции формы и объема губ</t>
    </r>
    <r>
      <rPr>
        <sz val="10"/>
        <rFont val="Century Gothic"/>
        <family val="2"/>
        <scheme val="minor"/>
      </rPr>
      <t xml:space="preserve">. Гель длительно действующий (9-12 месяцев), безопасный, предсказуемый. </t>
    </r>
  </si>
  <si>
    <r>
      <t xml:space="preserve">Стерильный, биодеградируемый, вязкоэластичный, гомогенный, гелеобразный имплант для интрадермальных инъекций на основе гиалуроновой кислоты неживотного происхождения, разработан для коррекции </t>
    </r>
    <r>
      <rPr>
        <b/>
        <sz val="10"/>
        <rFont val="Century Gothic"/>
        <family val="2"/>
        <scheme val="minor"/>
      </rPr>
      <t>глубоких морщин и складок, коррекции формы и объема скул, щек, висков, подбородка, овала лица</t>
    </r>
    <r>
      <rPr>
        <sz val="10"/>
        <rFont val="Century Gothic"/>
        <family val="2"/>
        <scheme val="minor"/>
      </rPr>
      <t xml:space="preserve">. Гель длительно действующий (9-12 месяцев), безопасный, предсказуемый. </t>
    </r>
  </si>
  <si>
    <r>
      <t>Гелеобразный имплант для интрадермальных инъекций на основе гиалуроновой кислоты неживотного происхождения, разработан</t>
    </r>
    <r>
      <rPr>
        <b/>
        <sz val="10"/>
        <rFont val="Century Gothic"/>
        <family val="2"/>
        <scheme val="minor"/>
      </rPr>
      <t xml:space="preserve"> для повышения тургора и плотности кожи, коррекции тонких поверхностных морщин, уменьшения выраженности глубоких морщин и складок.</t>
    </r>
    <r>
      <rPr>
        <sz val="10"/>
        <rFont val="Century Gothic"/>
        <family val="2"/>
        <scheme val="minor"/>
      </rPr>
      <t xml:space="preserve"> Гель длительно действующий (до 18 месяцев), безопасный, предсказуемый.  В составе 2 пептида: • Nonapeptide-18 (CG-Formade) • Oligopeptide-55 (CG-Collagrin) ингибирующих активность гиалуронидазы</t>
    </r>
  </si>
  <si>
    <r>
      <t>Гелеобразный имплант для интрадермальных инъекций на основе гиалуроновой кислоты неживотного происхождения,</t>
    </r>
    <r>
      <rPr>
        <b/>
        <sz val="10"/>
        <rFont val="Times New Roman"/>
        <family val="1"/>
        <charset val="204"/>
      </rPr>
      <t xml:space="preserve"> </t>
    </r>
    <r>
      <rPr>
        <sz val="10"/>
        <rFont val="Century Gothic"/>
        <family val="2"/>
        <charset val="204"/>
        <scheme val="minor"/>
      </rPr>
      <t xml:space="preserve">разработан </t>
    </r>
    <r>
      <rPr>
        <b/>
        <sz val="10"/>
        <rFont val="Century Gothic"/>
        <family val="2"/>
        <charset val="204"/>
        <scheme val="minor"/>
      </rPr>
      <t>для коррекции средне-глубоких морщин и складок, коррекции формы и объема губ</t>
    </r>
    <r>
      <rPr>
        <sz val="10"/>
        <rFont val="Century Gothic"/>
        <family val="2"/>
        <charset val="204"/>
        <scheme val="minor"/>
      </rPr>
      <t>. Гель длительно действующий (до 18 месяцев), безопасный, предсказуемый. В составе 2 пептида: • Nonapeptide-18 (CG-Formade) • Oligopeptide-55 (CG-Collagrin) ингибирующих активность гиалуронидазы</t>
    </r>
  </si>
  <si>
    <r>
      <rPr>
        <b/>
        <sz val="10"/>
        <rFont val="Century Gothic"/>
        <family val="2"/>
        <scheme val="minor"/>
      </rPr>
      <t>Для периорбитальная области.</t>
    </r>
    <r>
      <rPr>
        <sz val="10"/>
        <rFont val="Century Gothic"/>
        <family val="2"/>
        <scheme val="minor"/>
      </rPr>
      <t xml:space="preserve"> Немодифицированная гиалуроновая кислота высокой степени очистки, получаемая путем бактериальной ферментации. Длина молекулы 3 000 000 Да, что обеспечивает ее значительно более длительное нахождение в тканях. </t>
    </r>
  </si>
  <si>
    <r>
      <rPr>
        <b/>
        <sz val="10"/>
        <rFont val="Century Gothic"/>
        <family val="2"/>
        <scheme val="minor"/>
      </rPr>
      <t>Для коррекции атрофических рубцов (пост-акне, стрий).</t>
    </r>
    <r>
      <rPr>
        <sz val="10"/>
        <rFont val="Century Gothic"/>
        <family val="2"/>
        <scheme val="minor"/>
      </rPr>
      <t xml:space="preserve"> Немодифицированная гиалуроновая кислота высокой степени очистки, получаемая путем бактериальной ферментации. Длина молекулы 3 000 000 Да, что обеспечивает ее значительно более длительное нахождение в тканях. </t>
    </r>
  </si>
  <si>
    <r>
      <rPr>
        <b/>
        <sz val="10"/>
        <rFont val="Century Gothic"/>
        <family val="2"/>
        <scheme val="minor"/>
      </rPr>
      <t>Для anti-age терапии и лифтинга кожи.</t>
    </r>
    <r>
      <rPr>
        <sz val="10"/>
        <rFont val="Century Gothic"/>
        <family val="2"/>
        <scheme val="minor"/>
      </rPr>
      <t xml:space="preserve"> Немодифицированная гиалуроновая кислота высокой степени очистки, получаемая путем бактериальной ферментации. Длина молекулы 3 000 000 Да, что обеспечивает ее значительно более длительное нахождение в тканях. </t>
    </r>
  </si>
  <si>
    <t>Мощный омолаживающий мезококтейль, который эффективно борется с дряблостью кожи, морщинами на лице, шее, в зоне декольте, сокращает пигментные пятна, выравнивает кожный рельеф, уменьшает выраженность сосудистого рисунка. Дает эффект укрепления и подтяжки кожи, незаменим для пациентов с проявлениями гравитационного птоза, при мелкоморщинистом, усталом и деформационном типах старения.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</si>
</sst>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&quot;р.&quot;"/>
    <numFmt numFmtId="165" formatCode="#,##0.00&quot;р.&quot;"/>
    <numFmt numFmtId="166" formatCode="#,##0\ &quot;₽&quot;"/>
  </numFmts>
  <fonts count="21" x14ac:knownFonts="1">
    <font>
      <sz val="10"/>
      <color theme="1" tint="0.34998626667073579"/>
      <name val="Century Gothic"/>
      <family val="2"/>
      <scheme val="minor"/>
    </font>
    <font>
      <b/>
      <sz val="14"/>
      <color theme="1"/>
      <name val="Century Gothic"/>
      <family val="2"/>
      <scheme val="minor"/>
    </font>
    <font>
      <b/>
      <sz val="8"/>
      <color theme="1" tint="0.34998626667073579"/>
      <name val="Century Gothic"/>
      <family val="2"/>
      <scheme val="minor"/>
    </font>
    <font>
      <b/>
      <sz val="21"/>
      <color theme="1" tint="0.34998626667073579"/>
      <name val="Century Gothic"/>
      <family val="2"/>
      <scheme val="minor"/>
    </font>
    <font>
      <sz val="9"/>
      <color theme="1" tint="0.34998626667073579"/>
      <name val="Century Gothic"/>
      <family val="2"/>
      <scheme val="minor"/>
    </font>
    <font>
      <b/>
      <sz val="14"/>
      <color theme="6" tint="-0.24994659260841701"/>
      <name val="Century Gothic"/>
      <family val="2"/>
      <scheme val="minor"/>
    </font>
    <font>
      <sz val="9"/>
      <color theme="6"/>
      <name val="Century Gothic"/>
      <family val="2"/>
      <scheme val="minor"/>
    </font>
    <font>
      <b/>
      <sz val="11"/>
      <color theme="1" tint="0.34998626667073579"/>
      <name val="Century Gothic"/>
      <family val="2"/>
      <scheme val="minor"/>
    </font>
    <font>
      <sz val="24"/>
      <color theme="6" tint="-0.24994659260841701"/>
      <name val="Century Gothic"/>
      <family val="2"/>
      <scheme val="minor"/>
    </font>
    <font>
      <sz val="24"/>
      <color theme="9" tint="-0.249977111117893"/>
      <name val="Century Gothic"/>
      <family val="2"/>
      <scheme val="minor"/>
    </font>
    <font>
      <sz val="10"/>
      <color theme="1" tint="0.34998626667073579"/>
      <name val="Century Gothic"/>
      <family val="2"/>
      <charset val="204"/>
      <scheme val="minor"/>
    </font>
    <font>
      <b/>
      <sz val="10"/>
      <color theme="1" tint="0.34998626667073579"/>
      <name val="Century Gothic"/>
      <family val="2"/>
      <charset val="204"/>
      <scheme val="minor"/>
    </font>
    <font>
      <b/>
      <sz val="10"/>
      <name val="Century Gothic"/>
      <family val="2"/>
      <charset val="204"/>
      <scheme val="minor"/>
    </font>
    <font>
      <sz val="10"/>
      <name val="Century Gothic"/>
      <family val="2"/>
      <scheme val="minor"/>
    </font>
    <font>
      <sz val="10"/>
      <name val="Century Gothic"/>
      <family val="2"/>
      <charset val="204"/>
      <scheme val="minor"/>
    </font>
    <font>
      <sz val="11"/>
      <color theme="1" tint="0.34998626667073579"/>
      <name val="Century Gothic"/>
      <family val="2"/>
      <scheme val="minor"/>
    </font>
    <font>
      <sz val="11"/>
      <name val="Century Gothic"/>
      <family val="2"/>
      <scheme val="minor"/>
    </font>
    <font>
      <b/>
      <sz val="11"/>
      <name val="Century Gothic"/>
      <family val="2"/>
      <scheme val="minor"/>
    </font>
    <font>
      <b/>
      <sz val="10"/>
      <name val="Century Gothic"/>
      <family val="2"/>
      <scheme val="minor"/>
    </font>
    <font>
      <b/>
      <sz val="10"/>
      <name val="Times New Roman"/>
      <family val="1"/>
      <charset val="204"/>
    </font>
    <font>
      <sz val="12"/>
      <name val="Century Gothic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49998474074526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</borders>
  <cellStyleXfs count="8">
    <xf numFmtId="0" fontId="0" fillId="0" borderId="0"/>
    <xf numFmtId="0" fontId="8" fillId="0" borderId="0" applyNumberFormat="0" applyAlignment="0" applyProtection="0"/>
    <xf numFmtId="0" fontId="5" fillId="2" borderId="0" applyNumberFormat="0" applyBorder="0" applyAlignment="0" applyProtection="0"/>
    <xf numFmtId="0" fontId="3" fillId="0" borderId="0" applyNumberFormat="0" applyFill="0" applyProtection="0">
      <alignment horizontal="left"/>
    </xf>
    <xf numFmtId="0" fontId="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9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/>
    <xf numFmtId="0" fontId="0" fillId="0" borderId="0" xfId="0"/>
    <xf numFmtId="0" fontId="7" fillId="0" borderId="0" xfId="4"/>
    <xf numFmtId="0" fontId="1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/>
    </xf>
    <xf numFmtId="0" fontId="8" fillId="0" borderId="0" xfId="1" applyAlignment="1"/>
    <xf numFmtId="0" fontId="1" fillId="0" borderId="0" xfId="0" applyFont="1" applyAlignment="1"/>
    <xf numFmtId="0" fontId="0" fillId="0" borderId="0" xfId="0" applyAlignment="1"/>
    <xf numFmtId="14" fontId="0" fillId="0" borderId="0" xfId="0" applyNumberFormat="1"/>
    <xf numFmtId="164" fontId="0" fillId="0" borderId="0" xfId="0" applyNumberFormat="1"/>
    <xf numFmtId="0" fontId="9" fillId="0" borderId="0" xfId="1" applyFont="1" applyAlignment="1"/>
    <xf numFmtId="0" fontId="10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165" fontId="0" fillId="0" borderId="0" xfId="0" applyNumberForma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5" fontId="11" fillId="0" borderId="0" xfId="0" applyNumberFormat="1" applyFont="1" applyBorder="1" applyAlignment="1">
      <alignment horizontal="center" vertical="center"/>
    </xf>
    <xf numFmtId="0" fontId="0" fillId="4" borderId="0" xfId="0" applyFont="1" applyFill="1" applyBorder="1" applyAlignment="1">
      <alignment vertical="center"/>
    </xf>
    <xf numFmtId="0" fontId="12" fillId="3" borderId="0" xfId="0" applyFont="1" applyFill="1" applyBorder="1" applyAlignment="1">
      <alignment horizontal="left" vertical="center"/>
    </xf>
    <xf numFmtId="0" fontId="13" fillId="3" borderId="0" xfId="0" applyFont="1" applyFill="1" applyAlignment="1">
      <alignment vertical="center"/>
    </xf>
    <xf numFmtId="0" fontId="13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vertical="center" wrapText="1"/>
    </xf>
    <xf numFmtId="0" fontId="13" fillId="0" borderId="0" xfId="0" applyFont="1" applyAlignment="1">
      <alignment vertical="center" wrapText="1"/>
    </xf>
    <xf numFmtId="166" fontId="0" fillId="4" borderId="0" xfId="0" applyNumberFormat="1" applyFont="1" applyFill="1" applyBorder="1" applyAlignment="1">
      <alignment horizontal="center" vertical="center"/>
    </xf>
    <xf numFmtId="166" fontId="15" fillId="0" borderId="0" xfId="0" applyNumberFormat="1" applyFont="1" applyAlignment="1"/>
    <xf numFmtId="166" fontId="15" fillId="0" borderId="0" xfId="0" applyNumberFormat="1" applyFont="1"/>
    <xf numFmtId="166" fontId="16" fillId="3" borderId="0" xfId="0" applyNumberFormat="1" applyFont="1" applyFill="1" applyBorder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left"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0" fontId="20" fillId="0" borderId="1" xfId="0" applyFont="1" applyBorder="1" applyAlignment="1">
      <alignment horizontal="center" vertical="center"/>
    </xf>
    <xf numFmtId="166" fontId="20" fillId="0" borderId="0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49" fontId="20" fillId="0" borderId="0" xfId="0" applyNumberFormat="1" applyFont="1" applyFill="1" applyAlignment="1">
      <alignment vertical="center"/>
    </xf>
  </cellXfs>
  <cellStyles count="8">
    <cellStyle name="Гиперссылка" xfId="6" builtinId="8" customBuiltin="1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Обычный" xfId="0" builtinId="0" customBuiltin="1"/>
    <cellStyle name="Открывавшаяся гиперссылка" xfId="7" builtinId="9" customBuiltin="1"/>
    <cellStyle name="Хороший" xfId="5" builtinId="26" customBuiltin="1"/>
  </cellStyles>
  <dxfs count="18">
    <dxf>
      <numFmt numFmtId="164" formatCode="#,##0&quot;р.&quot;"/>
    </dxf>
    <dxf>
      <numFmt numFmtId="164" formatCode="#,##0&quot;р.&quot;"/>
    </dxf>
    <dxf>
      <numFmt numFmtId="164" formatCode="#,##0&quot;р.&quot;"/>
    </dxf>
    <dxf>
      <numFmt numFmtId="164" formatCode="#,##0&quot;р.&quot;"/>
    </dxf>
    <dxf>
      <numFmt numFmtId="164" formatCode="#,##0&quot;р.&quot;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minor"/>
      </font>
      <numFmt numFmtId="166" formatCode="#,##0\ &quot;₽&quot;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vertical="center" textRotation="0" indent="0" justifyLastLine="0" shrinkToFit="0" readingOrder="0"/>
    </dxf>
    <dxf>
      <fill>
        <patternFill patternType="solid">
          <fgColor indexed="64"/>
          <bgColor theme="4" tint="-0.499984740745262"/>
        </patternFill>
      </fill>
      <alignment vertical="center" textRotation="0" wrapText="0" indent="0" justifyLastLine="0" shrinkToFit="0" readingOrder="0"/>
    </dxf>
    <dxf>
      <font>
        <color theme="1"/>
      </font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 style="thin">
          <color theme="0" tint="-0.14993743705557422"/>
        </bottom>
        <vertical/>
        <horizontal style="thin">
          <color theme="0" tint="-0.14996795556505021"/>
        </horizontal>
      </border>
    </dxf>
  </dxfs>
  <tableStyles count="3" defaultTableStyle="Product Price List" defaultPivotStyle="PivotStyleMedium4">
    <tableStyle name="Product Price List" pivot="0" count="2" xr9:uid="{00000000-0011-0000-FFFF-FFFF00000000}">
      <tableStyleElement type="wholeTable" dxfId="17"/>
      <tableStyleElement type="headerRow" dxfId="16"/>
    </tableStyle>
    <tableStyle name="Product Price List Slicer" pivot="0" table="0" count="9" xr9:uid="{00000000-0011-0000-FFFF-FFFF01000000}">
      <tableStyleElement type="wholeTable" dxfId="15"/>
    </tableStyle>
    <tableStyle name="Product Price List Slicer 2" pivot="0" table="0" count="9" xr9:uid="{00000000-0011-0000-FFFF-FFFF02000000}">
      <tableStyleElement type="wholeTable" dxfId="14"/>
    </tableStyle>
  </tableStyles>
  <extLst>
    <ext xmlns:x14="http://schemas.microsoft.com/office/spreadsheetml/2009/9/main" uri="{46F421CA-312F-682f-3DD2-61675219B42D}">
      <x14:dxfs count="16">
        <dxf>
          <font>
            <b val="0"/>
            <i val="0"/>
            <sz val="11"/>
            <color theme="6" tint="-0.24994659260841701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 val="0"/>
            <i val="0"/>
            <sz val="11"/>
            <color theme="6" tint="-0.24994659260841701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 val="0"/>
            <i val="0"/>
            <sz val="11"/>
            <color theme="6" tint="-0.24994659260841701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 val="0"/>
            <i val="0"/>
            <sz val="12"/>
            <color theme="6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 val="0"/>
            <i val="0"/>
            <sz val="11"/>
            <color theme="6" tint="-0.24994659260841701"/>
            <name val="Century Gothic"/>
            <scheme val="minor"/>
          </font>
          <fill>
            <patternFill patternType="solid">
              <fgColor theme="4" tint="0.59999389629810485"/>
              <bgColor theme="0" tint="-0.24994659260841701"/>
            </patternFill>
          </fill>
          <border>
            <left style="thin">
              <color theme="4" tint="0.59999389629810485"/>
            </left>
            <right style="thin">
              <color theme="4" tint="0.59999389629810485"/>
            </right>
            <top style="thin">
              <color theme="4" tint="0.59999389629810485"/>
            </top>
            <bottom style="thin">
              <color theme="4" tint="0.59999389629810485"/>
            </bottom>
            <vertical/>
            <horizontal/>
          </border>
        </dxf>
        <dxf>
          <font>
            <b val="0"/>
            <i val="0"/>
            <sz val="11"/>
            <color theme="0"/>
            <name val="Century Gothic"/>
            <scheme val="minor"/>
          </font>
          <fill>
            <patternFill patternType="solid">
              <fgColor theme="4"/>
              <bgColor theme="6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b val="0"/>
            <i val="0"/>
            <sz val="11"/>
            <color theme="6" tint="-0.24994659260841701"/>
            <name val="Century Gothic"/>
            <scheme val="minor"/>
          </font>
          <fill>
            <patternFill patternType="solid">
              <fgColor rgb="FFDFDFDF"/>
              <bgColor theme="0" tint="-0.24994659260841701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b val="0"/>
            <i val="0"/>
            <sz val="11"/>
            <color theme="6" tint="-0.24994659260841701"/>
            <name val="Century Gothic"/>
            <scheme val="minor"/>
          </font>
          <fill>
            <patternFill patternType="solid">
              <fgColor rgb="FFC0C0C0"/>
              <bgColor theme="6" tint="0.59996337778862885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b/>
            <i/>
            <sz val="11"/>
            <color theme="6" tint="-0.24994659260841701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/>
            <i/>
            <sz val="11"/>
            <color theme="6" tint="-0.24994659260841701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/>
            <i/>
            <sz val="11"/>
            <color theme="6" tint="-0.24994659260841701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/>
            <i/>
            <sz val="12"/>
            <color theme="6"/>
            <name val="Century Gothic"/>
            <scheme val="minor"/>
          </font>
          <fill>
            <patternFill patternType="none">
              <fgColor auto="1"/>
              <bgColor auto="1"/>
            </patternFill>
          </fill>
          <border>
            <left style="medium">
              <color theme="6"/>
            </left>
            <right style="medium">
              <color theme="6"/>
            </right>
            <top style="medium">
              <color theme="6"/>
            </top>
            <bottom style="medium">
              <color theme="6"/>
            </bottom>
            <vertical/>
            <horizontal/>
          </border>
        </dxf>
        <dxf>
          <font>
            <b/>
            <i/>
            <sz val="11"/>
            <color theme="6" tint="-0.24994659260841701"/>
            <name val="Century Gothic"/>
            <scheme val="minor"/>
          </font>
          <fill>
            <patternFill patternType="solid">
              <fgColor theme="4" tint="0.59999389629810485"/>
              <bgColor theme="0" tint="-0.24994659260841701"/>
            </patternFill>
          </fill>
          <border>
            <left style="thin">
              <color theme="4" tint="0.59999389629810485"/>
            </left>
            <right style="thin">
              <color theme="4" tint="0.59999389629810485"/>
            </right>
            <top style="thin">
              <color theme="4" tint="0.59999389629810485"/>
            </top>
            <bottom style="thin">
              <color theme="4" tint="0.59999389629810485"/>
            </bottom>
            <vertical/>
            <horizontal/>
          </border>
        </dxf>
        <dxf>
          <font>
            <b/>
            <i/>
            <sz val="11"/>
            <color theme="0"/>
            <name val="Century Gothic"/>
            <scheme val="minor"/>
          </font>
          <fill>
            <patternFill patternType="solid">
              <fgColor theme="4"/>
              <bgColor theme="6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b/>
            <i/>
            <sz val="11"/>
            <color theme="6" tint="-0.24994659260841701"/>
            <name val="Century Gothic"/>
            <scheme val="minor"/>
          </font>
          <fill>
            <patternFill patternType="solid">
              <fgColor rgb="FFDFDFDF"/>
              <bgColor theme="0" tint="-0.24994659260841701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b/>
            <i/>
            <sz val="11"/>
            <color theme="6" tint="-0.24994659260841701"/>
            <name val="Century Gothic"/>
            <scheme val="minor"/>
          </font>
          <fill>
            <patternFill patternType="solid">
              <fgColor rgb="FFC0C0C0"/>
              <bgColor theme="6" tint="0.59996337778862885"/>
            </patternFill>
          </fill>
          <border diagonalUp="0" diagonalDown="0">
            <left/>
            <right/>
            <top/>
            <bottom/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Product Price List Slicer">
        <x14:slicerStyle name="Product Price List Slicer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Product Price List Slicer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3025.036621874999" createdVersion="5" refreshedVersion="5" minRefreshableVersion="3" recordCount="30" xr:uid="{00000000-000A-0000-FFFF-FFFF03000000}">
  <cacheSource type="worksheet">
    <worksheetSource name="таблПродажи"/>
  </cacheSource>
  <cacheFields count="9">
    <cacheField name="Код товара" numFmtId="0">
      <sharedItems containsSemiMixedTypes="0" containsString="0" containsNumber="1" containsInteger="1" minValue="1" maxValue="5"/>
    </cacheField>
    <cacheField name="Наименование товара" numFmtId="0">
      <sharedItems count="5">
        <s v="Шорты"/>
        <s v="Рубашки"/>
        <s v="Сандалии"/>
        <s v="Зонты"/>
        <s v="Бутылки для воды"/>
      </sharedItems>
    </cacheField>
    <cacheField name="Цена на дату" numFmtId="14">
      <sharedItems containsSemiMixedTypes="0" containsNonDate="0" containsDate="1" containsString="0" minDate="2012-01-01T00:00:00" maxDate="2013-12-12T00:00:00" count="7">
        <d v="2012-01-01T00:00:00"/>
        <d v="2012-02-01T00:00:00"/>
        <d v="2012-02-29T00:00:00"/>
        <d v="2012-03-31T00:00:00"/>
        <d v="2012-04-30T00:00:00"/>
        <d v="2012-05-14T00:00:00"/>
        <d v="2013-12-11T00:00:00"/>
      </sharedItems>
      <fieldGroup base="2">
        <rangePr groupBy="months" startDate="2012-01-01T00:00:00" endDate="2013-12-12T00:00:00"/>
        <groupItems count="14">
          <s v="&lt;01.01.2012"/>
          <s v="янв"/>
          <s v="фев"/>
          <s v="мар"/>
          <s v="апр"/>
          <s v="май"/>
          <s v="июн"/>
          <s v="июл"/>
          <s v="авг"/>
          <s v="сен"/>
          <s v="окт"/>
          <s v="ноя"/>
          <s v="дек"/>
          <s v="&gt;12.12.2013"/>
        </groupItems>
      </fieldGroup>
    </cacheField>
    <cacheField name="Розн. цена за ед." numFmtId="3">
      <sharedItems containsSemiMixedTypes="0" containsString="0" containsNumber="1" containsInteger="1" minValue="20" maxValue="98" count="24">
        <n v="20"/>
        <n v="88"/>
        <n v="70"/>
        <n v="63"/>
        <n v="35"/>
        <n v="55"/>
        <n v="83"/>
        <n v="34"/>
        <n v="41"/>
        <n v="27"/>
        <n v="38"/>
        <n v="92"/>
        <n v="43"/>
        <n v="98"/>
        <n v="50"/>
        <n v="24"/>
        <n v="72"/>
        <n v="85"/>
        <n v="91"/>
        <n v="42"/>
        <n v="82"/>
        <n v="64"/>
        <n v="33"/>
        <n v="29"/>
      </sharedItems>
    </cacheField>
    <cacheField name="Опт. цена за ед.*" numFmtId="164">
      <sharedItems containsSemiMixedTypes="0" containsString="0" containsNumber="1" containsInteger="1" minValue="15" maxValue="92"/>
    </cacheField>
    <cacheField name="Продано в розницу" numFmtId="3">
      <sharedItems containsSemiMixedTypes="0" containsString="0" containsNumber="1" containsInteger="1" minValue="530" maxValue="986"/>
    </cacheField>
    <cacheField name="Продано оптом" numFmtId="3">
      <sharedItems containsSemiMixedTypes="0" containsString="0" containsNumber="1" containsInteger="1" minValue="1005" maxValue="1994"/>
    </cacheField>
    <cacheField name="Всего продаж (шт.)" numFmtId="3">
      <sharedItems containsSemiMixedTypes="0" containsString="0" containsNumber="1" containsInteger="1" minValue="1569" maxValue="2833"/>
    </cacheField>
    <cacheField name="Всего продаж ($)" numFmtId="164">
      <sharedItems containsSemiMixedTypes="0" containsString="0" containsNumber="1" containsInteger="1" minValue="37660" maxValue="204424"/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n v="5"/>
    <x v="0"/>
    <x v="0"/>
    <x v="0"/>
    <n v="20"/>
    <n v="629"/>
    <n v="1254"/>
    <n v="1883"/>
    <n v="37660"/>
  </r>
  <r>
    <n v="1"/>
    <x v="1"/>
    <x v="0"/>
    <x v="1"/>
    <n v="54"/>
    <n v="734"/>
    <n v="1427"/>
    <n v="2161"/>
    <n v="141650"/>
  </r>
  <r>
    <n v="2"/>
    <x v="2"/>
    <x v="0"/>
    <x v="2"/>
    <n v="44"/>
    <n v="744"/>
    <n v="1043"/>
    <n v="1787"/>
    <n v="97972"/>
  </r>
  <r>
    <n v="3"/>
    <x v="3"/>
    <x v="0"/>
    <x v="3"/>
    <n v="44"/>
    <n v="681"/>
    <n v="1523"/>
    <n v="2204"/>
    <n v="109915"/>
  </r>
  <r>
    <n v="4"/>
    <x v="4"/>
    <x v="0"/>
    <x v="4"/>
    <n v="27"/>
    <n v="602"/>
    <n v="1822"/>
    <n v="2424"/>
    <n v="70264"/>
  </r>
  <r>
    <n v="1"/>
    <x v="1"/>
    <x v="1"/>
    <x v="5"/>
    <n v="44"/>
    <n v="678"/>
    <n v="1515"/>
    <n v="2193"/>
    <n v="103950"/>
  </r>
  <r>
    <n v="2"/>
    <x v="2"/>
    <x v="1"/>
    <x v="6"/>
    <n v="54"/>
    <n v="753"/>
    <n v="1005"/>
    <n v="1758"/>
    <n v="116769"/>
  </r>
  <r>
    <n v="3"/>
    <x v="3"/>
    <x v="1"/>
    <x v="7"/>
    <n v="34"/>
    <n v="986"/>
    <n v="1069"/>
    <n v="2055"/>
    <n v="69870"/>
  </r>
  <r>
    <n v="4"/>
    <x v="4"/>
    <x v="1"/>
    <x v="4"/>
    <n v="25"/>
    <n v="848"/>
    <n v="1211"/>
    <n v="2059"/>
    <n v="59955"/>
  </r>
  <r>
    <n v="5"/>
    <x v="0"/>
    <x v="1"/>
    <x v="8"/>
    <n v="38"/>
    <n v="980"/>
    <n v="1330"/>
    <n v="2310"/>
    <n v="90720"/>
  </r>
  <r>
    <n v="1"/>
    <x v="1"/>
    <x v="2"/>
    <x v="9"/>
    <n v="18"/>
    <n v="533"/>
    <n v="1936"/>
    <n v="2469"/>
    <n v="49239"/>
  </r>
  <r>
    <n v="2"/>
    <x v="2"/>
    <x v="2"/>
    <x v="10"/>
    <n v="28"/>
    <n v="952"/>
    <n v="1512"/>
    <n v="2464"/>
    <n v="78512"/>
  </r>
  <r>
    <n v="3"/>
    <x v="3"/>
    <x v="2"/>
    <x v="11"/>
    <n v="92"/>
    <n v="956"/>
    <n v="1266"/>
    <n v="2222"/>
    <n v="204424"/>
  </r>
  <r>
    <n v="4"/>
    <x v="4"/>
    <x v="2"/>
    <x v="12"/>
    <n v="36"/>
    <n v="952"/>
    <n v="1390"/>
    <n v="2342"/>
    <n v="90976"/>
  </r>
  <r>
    <n v="5"/>
    <x v="0"/>
    <x v="2"/>
    <x v="13"/>
    <n v="73"/>
    <n v="530"/>
    <n v="1452"/>
    <n v="1982"/>
    <n v="157936"/>
  </r>
  <r>
    <n v="1"/>
    <x v="1"/>
    <x v="3"/>
    <x v="10"/>
    <n v="28"/>
    <n v="973"/>
    <n v="1415"/>
    <n v="2388"/>
    <n v="76594"/>
  </r>
  <r>
    <n v="2"/>
    <x v="2"/>
    <x v="3"/>
    <x v="14"/>
    <n v="36"/>
    <n v="672"/>
    <n v="1105"/>
    <n v="1777"/>
    <n v="73380"/>
  </r>
  <r>
    <n v="3"/>
    <x v="3"/>
    <x v="3"/>
    <x v="15"/>
    <n v="23"/>
    <n v="769"/>
    <n v="1629"/>
    <n v="2398"/>
    <n v="55923"/>
  </r>
  <r>
    <n v="4"/>
    <x v="4"/>
    <x v="3"/>
    <x v="16"/>
    <n v="57"/>
    <n v="985"/>
    <n v="1848"/>
    <n v="2833"/>
    <n v="176256"/>
  </r>
  <r>
    <n v="5"/>
    <x v="0"/>
    <x v="3"/>
    <x v="17"/>
    <n v="43"/>
    <n v="721"/>
    <n v="1426"/>
    <n v="2147"/>
    <n v="122603"/>
  </r>
  <r>
    <n v="1"/>
    <x v="1"/>
    <x v="4"/>
    <x v="18"/>
    <n v="65"/>
    <n v="603"/>
    <n v="1226"/>
    <n v="1829"/>
    <n v="134563"/>
  </r>
  <r>
    <n v="2"/>
    <x v="2"/>
    <x v="4"/>
    <x v="18"/>
    <n v="55"/>
    <n v="892"/>
    <n v="1823"/>
    <n v="2715"/>
    <n v="181437"/>
  </r>
  <r>
    <n v="3"/>
    <x v="3"/>
    <x v="4"/>
    <x v="19"/>
    <n v="42"/>
    <n v="611"/>
    <n v="1181"/>
    <n v="1792"/>
    <n v="75264"/>
  </r>
  <r>
    <n v="4"/>
    <x v="4"/>
    <x v="4"/>
    <x v="17"/>
    <n v="43"/>
    <n v="530"/>
    <n v="1039"/>
    <n v="1569"/>
    <n v="89727"/>
  </r>
  <r>
    <n v="5"/>
    <x v="0"/>
    <x v="4"/>
    <x v="20"/>
    <n v="71"/>
    <n v="716"/>
    <n v="1249"/>
    <n v="1965"/>
    <n v="147391"/>
  </r>
  <r>
    <n v="1"/>
    <x v="1"/>
    <x v="5"/>
    <x v="7"/>
    <n v="31"/>
    <n v="850"/>
    <n v="1548"/>
    <n v="2398"/>
    <n v="76888"/>
  </r>
  <r>
    <n v="2"/>
    <x v="2"/>
    <x v="5"/>
    <x v="21"/>
    <n v="40"/>
    <n v="876"/>
    <n v="1663"/>
    <n v="2539"/>
    <n v="122584"/>
  </r>
  <r>
    <n v="3"/>
    <x v="3"/>
    <x v="5"/>
    <x v="22"/>
    <n v="30"/>
    <n v="881"/>
    <n v="1149"/>
    <n v="2030"/>
    <n v="63543"/>
  </r>
  <r>
    <n v="4"/>
    <x v="4"/>
    <x v="5"/>
    <x v="23"/>
    <n v="27"/>
    <n v="802"/>
    <n v="1548"/>
    <n v="2350"/>
    <n v="65054"/>
  </r>
  <r>
    <n v="5"/>
    <x v="0"/>
    <x v="6"/>
    <x v="15"/>
    <n v="15"/>
    <n v="824"/>
    <n v="1994"/>
    <n v="2818"/>
    <n v="4968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ricePoint" cacheId="0" applyNumberFormats="0" applyBorderFormats="0" applyFontFormats="0" applyPatternFormats="0" applyAlignmentFormats="0" applyWidthHeightFormats="1" dataCaption="Значения" updatedVersion="5" minRefreshableVersion="3" useAutoFormatting="1" rowGrandTotals="0" colGrandTotals="0" itemPrintTitles="1" createdVersion="5" indent="0" outline="1" outlineData="1" multipleFieldFilters="0" rowHeaderCaption="Наименование товара">
  <location ref="B4:D10" firstHeaderRow="1" firstDataRow="1" firstDataCol="2"/>
  <pivotFields count="9">
    <pivotField showAll="0"/>
    <pivotField axis="axisRow" outline="0" showAll="0" defaultSubtotal="0">
      <items count="5">
        <item h="1" x="4"/>
        <item h="1" x="3"/>
        <item h="1" x="1"/>
        <item x="2"/>
        <item h="1" x="0"/>
      </items>
    </pivotField>
    <pivotField numFmtId="14" showAll="0"/>
    <pivotField axis="axisRow" numFmtId="3" outline="0" showAll="0" defaultSubtotal="0">
      <items count="24">
        <item x="0"/>
        <item x="15"/>
        <item x="9"/>
        <item x="23"/>
        <item x="22"/>
        <item x="7"/>
        <item x="4"/>
        <item x="10"/>
        <item x="8"/>
        <item x="19"/>
        <item x="12"/>
        <item x="14"/>
        <item x="5"/>
        <item x="3"/>
        <item x="21"/>
        <item x="2"/>
        <item x="16"/>
        <item x="20"/>
        <item x="6"/>
        <item x="17"/>
        <item x="1"/>
        <item x="18"/>
        <item x="11"/>
        <item x="13"/>
      </items>
    </pivotField>
    <pivotField numFmtId="164" showAll="0"/>
    <pivotField numFmtId="3" showAll="0"/>
    <pivotField numFmtId="3" showAll="0"/>
    <pivotField dataField="1" numFmtId="3" showAll="0"/>
    <pivotField numFmtId="164" showAll="0"/>
  </pivotFields>
  <rowFields count="2">
    <field x="1"/>
    <field x="3"/>
  </rowFields>
  <rowItems count="6">
    <i>
      <x v="3"/>
      <x v="7"/>
    </i>
    <i r="1">
      <x v="11"/>
    </i>
    <i r="1">
      <x v="14"/>
    </i>
    <i r="1">
      <x v="15"/>
    </i>
    <i r="1">
      <x v="18"/>
    </i>
    <i r="1">
      <x v="21"/>
    </i>
  </rowItems>
  <colItems count="1">
    <i/>
  </colItems>
  <dataFields count="1">
    <dataField name="Сумма по полю Всего продаж (шт.)" fld="7" baseField="0" baseItem="0"/>
  </dataFields>
  <formats count="5">
    <format dxfId="4">
      <pivotArea dataOnly="0" labelOnly="1" fieldPosition="0">
        <references count="2">
          <reference field="1" count="1" selected="0">
            <x v="0"/>
          </reference>
          <reference field="3" count="5">
            <x v="3"/>
            <x v="6"/>
            <x v="10"/>
            <x v="16"/>
            <x v="19"/>
          </reference>
        </references>
      </pivotArea>
    </format>
    <format dxfId="3">
      <pivotArea dataOnly="0" labelOnly="1" fieldPosition="0">
        <references count="2">
          <reference field="1" count="1" selected="0">
            <x v="1"/>
          </reference>
          <reference field="3" count="6">
            <x v="1"/>
            <x v="4"/>
            <x v="5"/>
            <x v="9"/>
            <x v="13"/>
            <x v="22"/>
          </reference>
        </references>
      </pivotArea>
    </format>
    <format dxfId="2">
      <pivotArea dataOnly="0" labelOnly="1" fieldPosition="0">
        <references count="2">
          <reference field="1" count="1" selected="0">
            <x v="2"/>
          </reference>
          <reference field="3" count="6">
            <x v="2"/>
            <x v="5"/>
            <x v="7"/>
            <x v="12"/>
            <x v="20"/>
            <x v="21"/>
          </reference>
        </references>
      </pivotArea>
    </format>
    <format dxfId="1">
      <pivotArea dataOnly="0" labelOnly="1" fieldPosition="0">
        <references count="2">
          <reference field="1" count="1" selected="0">
            <x v="3"/>
          </reference>
          <reference field="3" count="6">
            <x v="7"/>
            <x v="11"/>
            <x v="14"/>
            <x v="15"/>
            <x v="18"/>
            <x v="21"/>
          </reference>
        </references>
      </pivotArea>
    </format>
    <format dxfId="0">
      <pivotArea dataOnly="0" labelOnly="1" fieldPosition="0">
        <references count="2">
          <reference field="1" count="1" selected="0">
            <x v="4"/>
          </reference>
          <reference field="3" count="6">
            <x v="0"/>
            <x v="1"/>
            <x v="8"/>
            <x v="17"/>
            <x v="19"/>
            <x v="23"/>
          </reference>
        </references>
      </pivotArea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SalesTrends" cacheId="0" applyNumberFormats="0" applyBorderFormats="0" applyFontFormats="0" applyPatternFormats="0" applyAlignmentFormats="0" applyWidthHeightFormats="1" dataCaption="Значения" updatedVersion="5" minRefreshableVersion="3" useAutoFormatting="1" rowGrandTotals="0" colGrandTotals="0" itemPrintTitles="1" createdVersion="5" indent="0" outline="1" outlineData="1" multipleFieldFilters="0" chartFormat="1" rowHeaderCaption="Цена на дату" colHeaderCaption="Наименование товара">
  <location ref="B3:C9" firstHeaderRow="1" firstDataRow="2" firstDataCol="1"/>
  <pivotFields count="9">
    <pivotField showAll="0"/>
    <pivotField axis="axisCol" outline="0" showAll="0" defaultSubtotal="0">
      <items count="5">
        <item h="1" x="4"/>
        <item h="1" x="3"/>
        <item h="1" x="1"/>
        <item x="2"/>
        <item h="1" x="0"/>
      </items>
    </pivotField>
    <pivotField axis="axisRow" numFmtId="14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umFmtId="3" showAll="0"/>
    <pivotField numFmtId="164" showAll="0"/>
    <pivotField numFmtId="3" showAll="0"/>
    <pivotField numFmtId="3" showAll="0"/>
    <pivotField dataField="1" numFmtId="3" showAll="0"/>
    <pivotField numFmtId="164" showAll="0"/>
  </pivotFields>
  <rowFields count="1">
    <field x="2"/>
  </rowFields>
  <rowItems count="5">
    <i>
      <x v="1"/>
    </i>
    <i>
      <x v="2"/>
    </i>
    <i>
      <x v="3"/>
    </i>
    <i>
      <x v="4"/>
    </i>
    <i>
      <x v="5"/>
    </i>
  </rowItems>
  <colFields count="1">
    <field x="1"/>
  </colFields>
  <colItems count="1">
    <i>
      <x v="3"/>
    </i>
  </colItems>
  <dataFields count="1">
    <dataField name="Сумма по полю Всего продаж (шт.)" fld="7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таблПродукты" displayName="таблПродукты" ref="B9:H35" totalsRowShown="0" headerRowDxfId="13" dataDxfId="12">
  <tableColumns count="7">
    <tableColumn id="1" xr3:uid="{00000000-0010-0000-0000-000001000000}" name="Код " dataDxfId="11"/>
    <tableColumn id="3" xr3:uid="{00000000-0010-0000-0000-000003000000}" name="Наименование" dataDxfId="10"/>
    <tableColumn id="2" xr3:uid="{00000000-0010-0000-0000-000002000000}" name="Конц-ия" dataDxfId="9"/>
    <tableColumn id="7" xr3:uid="{00000000-0010-0000-0000-000007000000}" name="Тип" dataDxfId="8"/>
    <tableColumn id="8" xr3:uid="{00000000-0010-0000-0000-000008000000}" name="Объем" dataDxfId="7"/>
    <tableColumn id="4" xr3:uid="{00000000-0010-0000-0000-000004000000}" name="Описание" dataDxfId="6"/>
    <tableColumn id="6" xr3:uid="{00000000-0010-0000-0000-000006000000}" name="Опт. цена " dataDxfId="5"/>
  </tableColumns>
  <tableStyleInfo name="Product Price List" showFirstColumn="0" showLastColumn="0" showRowStripes="1" showColumnStripes="0"/>
  <extLst>
    <ext xmlns:x14="http://schemas.microsoft.com/office/spreadsheetml/2009/9/main" uri="{504A1905-F514-4f6f-8877-14C23A59335A}">
      <x14:table altText="Прайс-лист товаров" altTextSummary="Главный список всех доступных товаров и сведений о них, таких как &quot;Код товара&quot;, &quot;Наименование&quot;, &quot;Описание&quot;, &quot;Розн. цена за ед.&quot; и &quot;Опт. цена за ед.&quot;."/>
    </ext>
  </extLst>
</table>
</file>

<file path=xl/theme/theme1.xml><?xml version="1.0" encoding="utf-8"?>
<a:theme xmlns:a="http://schemas.openxmlformats.org/drawingml/2006/main" name="Office Theme">
  <a:themeElements>
    <a:clrScheme name="Product Price List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39ADDC"/>
      </a:accent1>
      <a:accent2>
        <a:srgbClr val="F47836"/>
      </a:accent2>
      <a:accent3>
        <a:srgbClr val="2CB15A"/>
      </a:accent3>
      <a:accent4>
        <a:srgbClr val="DB4D75"/>
      </a:accent4>
      <a:accent5>
        <a:srgbClr val="EAAD21"/>
      </a:accent5>
      <a:accent6>
        <a:srgbClr val="895EA7"/>
      </a:accent6>
      <a:hlink>
        <a:srgbClr val="39ADDC"/>
      </a:hlink>
      <a:folHlink>
        <a:srgbClr val="895EA7"/>
      </a:folHlink>
    </a:clrScheme>
    <a:fontScheme name="Produt Price List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 tint="0.59999389629810485"/>
    <pageSetUpPr fitToPage="1"/>
  </sheetPr>
  <dimension ref="B1:H38"/>
  <sheetViews>
    <sheetView showGridLines="0" tabSelected="1" topLeftCell="A4" zoomScaleNormal="100" workbookViewId="0">
      <selection activeCell="L31" sqref="L31"/>
    </sheetView>
  </sheetViews>
  <sheetFormatPr defaultRowHeight="32.25" customHeight="1" x14ac:dyDescent="0.3"/>
  <cols>
    <col min="1" max="1" width="3.5703125" customWidth="1"/>
    <col min="2" max="2" width="5.42578125" customWidth="1"/>
    <col min="3" max="3" width="23.5703125" customWidth="1"/>
    <col min="4" max="4" width="11.140625" style="4" customWidth="1"/>
    <col min="5" max="6" width="9.7109375" style="4" customWidth="1"/>
    <col min="7" max="7" width="75.28515625" customWidth="1"/>
    <col min="8" max="8" width="13.85546875" style="28" customWidth="1"/>
    <col min="9" max="9" width="3.5703125" customWidth="1"/>
  </cols>
  <sheetData>
    <row r="1" spans="2:8" s="11" customFormat="1" ht="47.25" customHeight="1" x14ac:dyDescent="0.4">
      <c r="B1" s="14" t="s">
        <v>16</v>
      </c>
      <c r="H1" s="27"/>
    </row>
    <row r="2" spans="2:8" ht="6" customHeight="1" x14ac:dyDescent="0.3">
      <c r="B2" s="3"/>
    </row>
    <row r="3" spans="2:8" s="3" customFormat="1" ht="15" customHeight="1" x14ac:dyDescent="0.3">
      <c r="B3" s="5" t="s">
        <v>70</v>
      </c>
      <c r="E3" s="4"/>
      <c r="F3" s="4"/>
      <c r="H3" s="28"/>
    </row>
    <row r="4" spans="2:8" s="4" customFormat="1" ht="15" customHeight="1" x14ac:dyDescent="0.3">
      <c r="B4" s="5" t="s">
        <v>58</v>
      </c>
      <c r="H4" s="28"/>
    </row>
    <row r="5" spans="2:8" s="3" customFormat="1" ht="15" customHeight="1" x14ac:dyDescent="0.3">
      <c r="B5" s="3" t="s">
        <v>59</v>
      </c>
      <c r="D5" s="4"/>
      <c r="E5" s="4"/>
      <c r="F5" s="4"/>
      <c r="H5" s="28"/>
    </row>
    <row r="6" spans="2:8" s="3" customFormat="1" ht="15" customHeight="1" x14ac:dyDescent="0.3">
      <c r="B6" s="4" t="s">
        <v>71</v>
      </c>
      <c r="D6" s="4"/>
      <c r="E6" s="4"/>
      <c r="F6" s="4"/>
      <c r="H6" s="28"/>
    </row>
    <row r="7" spans="2:8" s="3" customFormat="1" ht="15" customHeight="1" x14ac:dyDescent="0.3">
      <c r="B7" s="4" t="s">
        <v>17</v>
      </c>
      <c r="D7" s="4"/>
      <c r="E7" s="4"/>
      <c r="F7" s="4"/>
      <c r="H7" s="28"/>
    </row>
    <row r="8" spans="2:8" ht="15" customHeight="1" x14ac:dyDescent="0.3"/>
    <row r="9" spans="2:8" ht="30.75" customHeight="1" x14ac:dyDescent="0.25">
      <c r="B9" s="20" t="s">
        <v>20</v>
      </c>
      <c r="C9" s="20" t="s">
        <v>0</v>
      </c>
      <c r="D9" s="20" t="s">
        <v>69</v>
      </c>
      <c r="E9" s="20" t="s">
        <v>19</v>
      </c>
      <c r="F9" s="20" t="s">
        <v>18</v>
      </c>
      <c r="G9" s="20" t="s">
        <v>1</v>
      </c>
      <c r="H9" s="26" t="s">
        <v>68</v>
      </c>
    </row>
    <row r="10" spans="2:8" ht="21" customHeight="1" x14ac:dyDescent="0.25">
      <c r="B10" s="21" t="s">
        <v>76</v>
      </c>
      <c r="C10" s="22"/>
      <c r="D10" s="23"/>
      <c r="E10" s="23"/>
      <c r="F10" s="23"/>
      <c r="G10" s="24"/>
      <c r="H10" s="29"/>
    </row>
    <row r="11" spans="2:8" ht="41.25" customHeight="1" x14ac:dyDescent="0.25">
      <c r="B11" s="31">
        <v>1</v>
      </c>
      <c r="C11" s="38" t="s">
        <v>21</v>
      </c>
      <c r="D11" s="38" t="s">
        <v>28</v>
      </c>
      <c r="E11" s="38" t="s">
        <v>27</v>
      </c>
      <c r="F11" s="39" t="s">
        <v>34</v>
      </c>
      <c r="G11" s="37" t="s">
        <v>64</v>
      </c>
      <c r="H11" s="42">
        <v>2750</v>
      </c>
    </row>
    <row r="12" spans="2:8" ht="75" customHeight="1" x14ac:dyDescent="0.25">
      <c r="B12" s="31">
        <v>2</v>
      </c>
      <c r="C12" s="38" t="s">
        <v>22</v>
      </c>
      <c r="D12" s="38" t="s">
        <v>29</v>
      </c>
      <c r="E12" s="38" t="s">
        <v>27</v>
      </c>
      <c r="F12" s="39" t="s">
        <v>34</v>
      </c>
      <c r="G12" s="37" t="s">
        <v>65</v>
      </c>
      <c r="H12" s="42">
        <v>2900</v>
      </c>
    </row>
    <row r="13" spans="2:8" ht="57.75" customHeight="1" x14ac:dyDescent="0.25">
      <c r="B13" s="31">
        <v>3</v>
      </c>
      <c r="C13" s="38" t="s">
        <v>23</v>
      </c>
      <c r="D13" s="38" t="s">
        <v>30</v>
      </c>
      <c r="E13" s="38" t="s">
        <v>27</v>
      </c>
      <c r="F13" s="39" t="s">
        <v>34</v>
      </c>
      <c r="G13" s="37" t="s">
        <v>66</v>
      </c>
      <c r="H13" s="42">
        <v>3100</v>
      </c>
    </row>
    <row r="14" spans="2:8" s="4" customFormat="1" ht="101.25" customHeight="1" x14ac:dyDescent="0.25">
      <c r="B14" s="31">
        <v>4</v>
      </c>
      <c r="C14" s="38" t="s">
        <v>24</v>
      </c>
      <c r="D14" s="38" t="s">
        <v>31</v>
      </c>
      <c r="E14" s="38" t="s">
        <v>27</v>
      </c>
      <c r="F14" s="39" t="s">
        <v>34</v>
      </c>
      <c r="G14" s="37" t="s">
        <v>77</v>
      </c>
      <c r="H14" s="42">
        <v>3500</v>
      </c>
    </row>
    <row r="15" spans="2:8" s="4" customFormat="1" ht="81" x14ac:dyDescent="0.25">
      <c r="B15" s="31">
        <v>5</v>
      </c>
      <c r="C15" s="38" t="s">
        <v>25</v>
      </c>
      <c r="D15" s="38" t="s">
        <v>32</v>
      </c>
      <c r="E15" s="38" t="s">
        <v>27</v>
      </c>
      <c r="F15" s="39" t="s">
        <v>34</v>
      </c>
      <c r="G15" s="37" t="s">
        <v>78</v>
      </c>
      <c r="H15" s="42">
        <v>3700</v>
      </c>
    </row>
    <row r="16" spans="2:8" ht="81" x14ac:dyDescent="0.25">
      <c r="B16" s="31">
        <v>6</v>
      </c>
      <c r="C16" s="38" t="s">
        <v>26</v>
      </c>
      <c r="D16" s="38" t="s">
        <v>33</v>
      </c>
      <c r="E16" s="38" t="s">
        <v>27</v>
      </c>
      <c r="F16" s="39" t="s">
        <v>34</v>
      </c>
      <c r="G16" s="37" t="s">
        <v>79</v>
      </c>
      <c r="H16" s="42">
        <v>4000</v>
      </c>
    </row>
    <row r="17" spans="2:8" s="4" customFormat="1" ht="21" customHeight="1" x14ac:dyDescent="0.25">
      <c r="B17" s="32" t="s">
        <v>72</v>
      </c>
      <c r="C17" s="33"/>
      <c r="D17" s="34"/>
      <c r="E17" s="23"/>
      <c r="F17" s="35"/>
      <c r="G17" s="24"/>
      <c r="H17" s="29"/>
    </row>
    <row r="18" spans="2:8" s="4" customFormat="1" ht="97.5" customHeight="1" x14ac:dyDescent="0.25">
      <c r="B18" s="41">
        <v>7</v>
      </c>
      <c r="C18" s="40" t="s">
        <v>36</v>
      </c>
      <c r="D18" s="43" t="s">
        <v>38</v>
      </c>
      <c r="E18" s="43" t="s">
        <v>27</v>
      </c>
      <c r="F18" s="44" t="s">
        <v>34</v>
      </c>
      <c r="G18" s="37" t="s">
        <v>80</v>
      </c>
      <c r="H18" s="42">
        <v>4000</v>
      </c>
    </row>
    <row r="19" spans="2:8" s="4" customFormat="1" ht="87.75" customHeight="1" x14ac:dyDescent="0.25">
      <c r="B19" s="41">
        <v>8</v>
      </c>
      <c r="C19" s="40" t="s">
        <v>37</v>
      </c>
      <c r="D19" s="43" t="s">
        <v>32</v>
      </c>
      <c r="E19" s="43" t="s">
        <v>27</v>
      </c>
      <c r="F19" s="44" t="s">
        <v>34</v>
      </c>
      <c r="G19" s="37" t="s">
        <v>81</v>
      </c>
      <c r="H19" s="42">
        <v>4500</v>
      </c>
    </row>
    <row r="20" spans="2:8" s="4" customFormat="1" ht="21" customHeight="1" x14ac:dyDescent="0.25">
      <c r="B20" s="32" t="s">
        <v>73</v>
      </c>
      <c r="C20" s="33"/>
      <c r="D20" s="34"/>
      <c r="E20" s="23"/>
      <c r="F20" s="35"/>
      <c r="G20" s="24"/>
      <c r="H20" s="29"/>
    </row>
    <row r="21" spans="2:8" s="4" customFormat="1" ht="86.25" customHeight="1" x14ac:dyDescent="0.25">
      <c r="B21" s="39">
        <v>9</v>
      </c>
      <c r="C21" s="38" t="s">
        <v>39</v>
      </c>
      <c r="D21" s="38" t="s">
        <v>31</v>
      </c>
      <c r="E21" s="38" t="s">
        <v>27</v>
      </c>
      <c r="F21" s="39" t="s">
        <v>34</v>
      </c>
      <c r="G21" s="37" t="s">
        <v>63</v>
      </c>
      <c r="H21" s="42">
        <v>3250</v>
      </c>
    </row>
    <row r="22" spans="2:8" s="4" customFormat="1" ht="21" customHeight="1" x14ac:dyDescent="0.25">
      <c r="B22" s="32" t="s">
        <v>74</v>
      </c>
      <c r="C22" s="33"/>
      <c r="D22" s="34"/>
      <c r="E22" s="23"/>
      <c r="F22" s="35"/>
      <c r="G22" s="24"/>
      <c r="H22" s="29"/>
    </row>
    <row r="23" spans="2:8" s="4" customFormat="1" ht="60.75" customHeight="1" x14ac:dyDescent="0.25">
      <c r="B23" s="39">
        <v>10</v>
      </c>
      <c r="C23" s="38" t="s">
        <v>40</v>
      </c>
      <c r="D23" s="38" t="s">
        <v>47</v>
      </c>
      <c r="E23" s="38" t="s">
        <v>27</v>
      </c>
      <c r="F23" s="39" t="s">
        <v>52</v>
      </c>
      <c r="G23" s="37" t="s">
        <v>82</v>
      </c>
      <c r="H23" s="42">
        <v>2300</v>
      </c>
    </row>
    <row r="24" spans="2:8" s="4" customFormat="1" ht="67.5" x14ac:dyDescent="0.25">
      <c r="B24" s="39">
        <v>11</v>
      </c>
      <c r="C24" s="38" t="s">
        <v>41</v>
      </c>
      <c r="D24" s="38" t="s">
        <v>48</v>
      </c>
      <c r="E24" s="38" t="s">
        <v>27</v>
      </c>
      <c r="F24" s="39" t="s">
        <v>52</v>
      </c>
      <c r="G24" s="37" t="s">
        <v>83</v>
      </c>
      <c r="H24" s="42">
        <v>2500</v>
      </c>
    </row>
    <row r="25" spans="2:8" s="4" customFormat="1" ht="57.75" customHeight="1" x14ac:dyDescent="0.25">
      <c r="B25" s="39">
        <v>12</v>
      </c>
      <c r="C25" s="38" t="s">
        <v>42</v>
      </c>
      <c r="D25" s="38" t="s">
        <v>49</v>
      </c>
      <c r="E25" s="38" t="s">
        <v>27</v>
      </c>
      <c r="F25" s="39" t="s">
        <v>52</v>
      </c>
      <c r="G25" s="37" t="s">
        <v>84</v>
      </c>
      <c r="H25" s="42">
        <v>2650</v>
      </c>
    </row>
    <row r="26" spans="2:8" s="4" customFormat="1" ht="54" x14ac:dyDescent="0.25">
      <c r="B26" s="39">
        <v>13</v>
      </c>
      <c r="C26" s="38" t="s">
        <v>43</v>
      </c>
      <c r="D26" s="38" t="s">
        <v>47</v>
      </c>
      <c r="E26" s="38" t="s">
        <v>51</v>
      </c>
      <c r="F26" s="39" t="s">
        <v>35</v>
      </c>
      <c r="G26" s="37" t="s">
        <v>82</v>
      </c>
      <c r="H26" s="42">
        <v>2800</v>
      </c>
    </row>
    <row r="27" spans="2:8" s="4" customFormat="1" ht="67.5" x14ac:dyDescent="0.25">
      <c r="B27" s="39">
        <v>14</v>
      </c>
      <c r="C27" s="38" t="s">
        <v>44</v>
      </c>
      <c r="D27" s="38" t="s">
        <v>48</v>
      </c>
      <c r="E27" s="45" t="s">
        <v>51</v>
      </c>
      <c r="F27" s="39" t="s">
        <v>35</v>
      </c>
      <c r="G27" s="37" t="s">
        <v>83</v>
      </c>
      <c r="H27" s="42">
        <v>3000</v>
      </c>
    </row>
    <row r="28" spans="2:8" ht="56.25" customHeight="1" x14ac:dyDescent="0.25">
      <c r="B28" s="39">
        <v>15</v>
      </c>
      <c r="C28" s="38" t="s">
        <v>45</v>
      </c>
      <c r="D28" s="38" t="s">
        <v>28</v>
      </c>
      <c r="E28" s="45" t="s">
        <v>51</v>
      </c>
      <c r="F28" s="39" t="s">
        <v>35</v>
      </c>
      <c r="G28" s="37" t="s">
        <v>84</v>
      </c>
      <c r="H28" s="42">
        <v>3300</v>
      </c>
    </row>
    <row r="29" spans="2:8" ht="54" x14ac:dyDescent="0.25">
      <c r="B29" s="39">
        <v>16</v>
      </c>
      <c r="C29" s="38" t="s">
        <v>46</v>
      </c>
      <c r="D29" s="38" t="s">
        <v>50</v>
      </c>
      <c r="E29" s="45" t="s">
        <v>51</v>
      </c>
      <c r="F29" s="39" t="s">
        <v>35</v>
      </c>
      <c r="G29" s="37" t="s">
        <v>84</v>
      </c>
      <c r="H29" s="42">
        <v>3500</v>
      </c>
    </row>
    <row r="30" spans="2:8" ht="21" customHeight="1" x14ac:dyDescent="0.25">
      <c r="B30" s="32" t="s">
        <v>75</v>
      </c>
      <c r="C30" s="33"/>
      <c r="D30" s="34"/>
      <c r="E30" s="23"/>
      <c r="F30" s="35"/>
      <c r="G30" s="24"/>
      <c r="H30" s="29"/>
    </row>
    <row r="31" spans="2:8" ht="83.25" customHeight="1" x14ac:dyDescent="0.25">
      <c r="B31" s="46">
        <v>17</v>
      </c>
      <c r="C31" s="47" t="s">
        <v>53</v>
      </c>
      <c r="D31" s="48"/>
      <c r="E31" s="45" t="s">
        <v>51</v>
      </c>
      <c r="F31" s="39" t="s">
        <v>35</v>
      </c>
      <c r="G31" s="37" t="s">
        <v>60</v>
      </c>
      <c r="H31" s="42">
        <v>1100</v>
      </c>
    </row>
    <row r="32" spans="2:8" ht="94.5" x14ac:dyDescent="0.25">
      <c r="B32" s="46">
        <v>18</v>
      </c>
      <c r="C32" s="47" t="s">
        <v>54</v>
      </c>
      <c r="D32" s="48"/>
      <c r="E32" s="45" t="s">
        <v>51</v>
      </c>
      <c r="F32" s="39" t="s">
        <v>35</v>
      </c>
      <c r="G32" s="37" t="s">
        <v>61</v>
      </c>
      <c r="H32" s="42">
        <v>1100</v>
      </c>
    </row>
    <row r="33" spans="2:8" ht="91.5" customHeight="1" x14ac:dyDescent="0.25">
      <c r="B33" s="46">
        <v>19</v>
      </c>
      <c r="C33" s="47" t="s">
        <v>55</v>
      </c>
      <c r="D33" s="48"/>
      <c r="E33" s="45" t="s">
        <v>51</v>
      </c>
      <c r="F33" s="39" t="s">
        <v>35</v>
      </c>
      <c r="G33" s="37" t="s">
        <v>85</v>
      </c>
      <c r="H33" s="42">
        <v>1100</v>
      </c>
    </row>
    <row r="34" spans="2:8" ht="82.5" customHeight="1" x14ac:dyDescent="0.25">
      <c r="B34" s="46">
        <v>20</v>
      </c>
      <c r="C34" s="47" t="s">
        <v>56</v>
      </c>
      <c r="D34" s="48"/>
      <c r="E34" s="45" t="s">
        <v>51</v>
      </c>
      <c r="F34" s="39" t="s">
        <v>35</v>
      </c>
      <c r="G34" s="37" t="s">
        <v>62</v>
      </c>
      <c r="H34" s="42">
        <v>1100</v>
      </c>
    </row>
    <row r="35" spans="2:8" ht="32.25" customHeight="1" x14ac:dyDescent="0.25">
      <c r="B35" s="46">
        <v>21</v>
      </c>
      <c r="C35" s="47" t="s">
        <v>57</v>
      </c>
      <c r="D35" s="48"/>
      <c r="E35" s="45" t="s">
        <v>51</v>
      </c>
      <c r="F35" s="39" t="s">
        <v>35</v>
      </c>
      <c r="G35" s="25"/>
      <c r="H35" s="42">
        <v>1100</v>
      </c>
    </row>
    <row r="36" spans="2:8" ht="32.25" customHeight="1" x14ac:dyDescent="0.25">
      <c r="B36" s="18"/>
      <c r="C36" s="8"/>
      <c r="D36" s="15"/>
      <c r="E36" s="15"/>
      <c r="F36" s="15"/>
      <c r="G36" s="16"/>
      <c r="H36" s="30"/>
    </row>
    <row r="37" spans="2:8" ht="32.25" customHeight="1" x14ac:dyDescent="0.3">
      <c r="E37" s="19" t="s">
        <v>67</v>
      </c>
    </row>
    <row r="38" spans="2:8" ht="32.25" customHeight="1" x14ac:dyDescent="0.3">
      <c r="G38" s="17"/>
    </row>
  </sheetData>
  <printOptions horizontalCentered="1"/>
  <pageMargins left="0.43307086614173229" right="0.43307086614173229" top="0.51181102362204722" bottom="0.51181102362204722" header="0.31496062992125984" footer="0.31496062992125984"/>
  <pageSetup paperSize="9" scale="58" fitToHeight="0" orientation="portrait" r:id="rId1"/>
  <headerFooter differentFirst="1">
    <oddFooter>&amp;CСтраница &amp;P из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0"/>
  <sheetViews>
    <sheetView showGridLines="0" workbookViewId="0">
      <selection activeCell="D9" sqref="D9"/>
    </sheetView>
  </sheetViews>
  <sheetFormatPr defaultRowHeight="13.5" x14ac:dyDescent="0.25"/>
  <cols>
    <col min="1" max="1" width="3.5703125" style="4" customWidth="1"/>
    <col min="2" max="2" width="25.42578125" customWidth="1"/>
    <col min="3" max="3" width="20" customWidth="1"/>
    <col min="4" max="4" width="36" customWidth="1"/>
    <col min="5" max="5" width="7.7109375" customWidth="1"/>
    <col min="6" max="6" width="27.85546875" customWidth="1"/>
    <col min="7" max="7" width="17" customWidth="1"/>
    <col min="8" max="9" width="13" customWidth="1"/>
    <col min="10" max="10" width="5.7109375" customWidth="1"/>
    <col min="11" max="26" width="5" customWidth="1"/>
    <col min="27" max="27" width="11.28515625" bestFit="1" customWidth="1"/>
  </cols>
  <sheetData>
    <row r="1" spans="2:4" s="11" customFormat="1" ht="47.25" customHeight="1" x14ac:dyDescent="0.4">
      <c r="B1" s="9" t="s">
        <v>7</v>
      </c>
      <c r="C1" s="10"/>
      <c r="D1" s="10"/>
    </row>
    <row r="2" spans="2:4" ht="48.75" customHeight="1" x14ac:dyDescent="0.25">
      <c r="B2" s="36" t="s">
        <v>9</v>
      </c>
      <c r="C2" s="36"/>
      <c r="D2" s="36"/>
    </row>
    <row r="3" spans="2:4" ht="23.25" customHeight="1" x14ac:dyDescent="0.25">
      <c r="B3" s="8" t="s">
        <v>6</v>
      </c>
      <c r="C3" s="8" t="str">
        <f>IF(LEN(B5),B5,"None")</f>
        <v>Сандалии</v>
      </c>
      <c r="D3" s="6"/>
    </row>
    <row r="4" spans="2:4" x14ac:dyDescent="0.25">
      <c r="B4" s="1" t="s">
        <v>4</v>
      </c>
      <c r="C4" s="1" t="s">
        <v>2</v>
      </c>
      <c r="D4" t="s">
        <v>10</v>
      </c>
    </row>
    <row r="5" spans="2:4" x14ac:dyDescent="0.25">
      <c r="B5" s="4" t="s">
        <v>3</v>
      </c>
      <c r="C5" s="13">
        <v>38</v>
      </c>
      <c r="D5" s="2">
        <v>2464</v>
      </c>
    </row>
    <row r="6" spans="2:4" x14ac:dyDescent="0.25">
      <c r="C6" s="13">
        <v>50</v>
      </c>
      <c r="D6" s="2">
        <v>1777</v>
      </c>
    </row>
    <row r="7" spans="2:4" x14ac:dyDescent="0.25">
      <c r="C7" s="13">
        <v>64</v>
      </c>
      <c r="D7" s="2">
        <v>2539</v>
      </c>
    </row>
    <row r="8" spans="2:4" x14ac:dyDescent="0.25">
      <c r="C8" s="13">
        <v>70</v>
      </c>
      <c r="D8" s="2">
        <v>1787</v>
      </c>
    </row>
    <row r="9" spans="2:4" x14ac:dyDescent="0.25">
      <c r="C9" s="13">
        <v>83</v>
      </c>
      <c r="D9" s="2">
        <v>1758</v>
      </c>
    </row>
    <row r="10" spans="2:4" x14ac:dyDescent="0.25">
      <c r="C10" s="13">
        <v>91</v>
      </c>
      <c r="D10" s="2">
        <v>2715</v>
      </c>
    </row>
  </sheetData>
  <mergeCells count="1">
    <mergeCell ref="B2:D2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G9"/>
  <sheetViews>
    <sheetView showGridLines="0" workbookViewId="0">
      <selection activeCell="C6" sqref="C6"/>
    </sheetView>
  </sheetViews>
  <sheetFormatPr defaultRowHeight="13.5" x14ac:dyDescent="0.25"/>
  <cols>
    <col min="1" max="1" width="3.5703125" style="4" customWidth="1"/>
    <col min="2" max="2" width="36" customWidth="1"/>
    <col min="3" max="3" width="25.42578125" bestFit="1" customWidth="1"/>
    <col min="4" max="4" width="6.5703125" customWidth="1"/>
    <col min="5" max="5" width="9.42578125" bestFit="1" customWidth="1"/>
    <col min="6" max="6" width="10.7109375" bestFit="1" customWidth="1"/>
    <col min="7" max="7" width="7.42578125" customWidth="1"/>
    <col min="8" max="8" width="12.42578125" customWidth="1"/>
    <col min="9" max="9" width="11.28515625" bestFit="1" customWidth="1"/>
    <col min="10" max="26" width="5" customWidth="1"/>
    <col min="27" max="27" width="11.28515625" bestFit="1" customWidth="1"/>
  </cols>
  <sheetData>
    <row r="1" spans="2:7" s="11" customFormat="1" ht="47.25" customHeight="1" x14ac:dyDescent="0.4">
      <c r="B1" s="9" t="s">
        <v>8</v>
      </c>
    </row>
    <row r="2" spans="2:7" ht="48.75" customHeight="1" x14ac:dyDescent="0.25">
      <c r="B2" s="36" t="s">
        <v>9</v>
      </c>
      <c r="C2" s="36"/>
      <c r="D2" s="36"/>
      <c r="E2" s="7"/>
      <c r="F2" s="7"/>
      <c r="G2" s="7"/>
    </row>
    <row r="3" spans="2:7" x14ac:dyDescent="0.25">
      <c r="B3" s="1" t="s">
        <v>10</v>
      </c>
      <c r="C3" s="1" t="s">
        <v>4</v>
      </c>
    </row>
    <row r="4" spans="2:7" x14ac:dyDescent="0.25">
      <c r="B4" s="1" t="s">
        <v>5</v>
      </c>
      <c r="C4" s="4" t="s">
        <v>3</v>
      </c>
    </row>
    <row r="5" spans="2:7" x14ac:dyDescent="0.25">
      <c r="B5" s="12" t="s">
        <v>11</v>
      </c>
      <c r="C5" s="2">
        <v>1787</v>
      </c>
    </row>
    <row r="6" spans="2:7" x14ac:dyDescent="0.25">
      <c r="B6" s="12" t="s">
        <v>12</v>
      </c>
      <c r="C6" s="2">
        <v>4222</v>
      </c>
    </row>
    <row r="7" spans="2:7" x14ac:dyDescent="0.25">
      <c r="B7" s="12" t="s">
        <v>13</v>
      </c>
      <c r="C7" s="2">
        <v>1777</v>
      </c>
    </row>
    <row r="8" spans="2:7" x14ac:dyDescent="0.25">
      <c r="B8" s="12" t="s">
        <v>14</v>
      </c>
      <c r="C8" s="2">
        <v>2715</v>
      </c>
    </row>
    <row r="9" spans="2:7" x14ac:dyDescent="0.25">
      <c r="B9" s="12" t="s">
        <v>15</v>
      </c>
      <c r="C9" s="2">
        <v>2539</v>
      </c>
    </row>
  </sheetData>
  <mergeCells count="1">
    <mergeCell ref="B2:D2"/>
  </mergeCell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801DB26A-4ECE-4D39-9F70-79B5B685303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Прайс-лист</vt:lpstr>
      <vt:lpstr>Свод. таблица стандартных цен</vt:lpstr>
      <vt:lpstr>Свод. таблица тенденций продаж</vt:lpstr>
      <vt:lpstr>ВыбранныйПродукт</vt:lpstr>
      <vt:lpstr>'Прайс-лист'!Заголовки_для_печати</vt:lpstr>
      <vt:lpstr>'Прайс-лист'!Печать_заголовков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keywords/>
  <cp:lastModifiedBy>Queen</cp:lastModifiedBy>
  <cp:lastPrinted>2017-10-17T00:11:21Z</cp:lastPrinted>
  <dcterms:created xsi:type="dcterms:W3CDTF">2017-10-16T22:38:49Z</dcterms:created>
  <dcterms:modified xsi:type="dcterms:W3CDTF">2017-10-31T07:47:06Z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TC034289169991</vt:lpwstr>
  </property>
</Properties>
</file>